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than\Desktop\May 2024 General Primary Nonpartisan General and Special Election\"/>
    </mc:Choice>
  </mc:AlternateContent>
  <xr:revisionPtr revIDLastSave="0" documentId="13_ncr:1_{3B1FA332-3A0B-4D93-947C-C8C66CE845C4}" xr6:coauthVersionLast="47" xr6:coauthVersionMax="47" xr10:uidLastSave="{00000000-0000-0000-0000-000000000000}"/>
  <bookViews>
    <workbookView xWindow="28680" yWindow="-120" windowWidth="29040" windowHeight="15720" xr2:uid="{862FAA4C-B4BF-497A-B688-6F1C896C6D0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6" i="1" l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T43" i="1"/>
  <c r="T45" i="1" s="1"/>
  <c r="S43" i="1"/>
  <c r="S45" i="1" s="1"/>
  <c r="R43" i="1"/>
  <c r="R45" i="1" s="1"/>
  <c r="Q43" i="1"/>
  <c r="Q45" i="1" s="1"/>
  <c r="P43" i="1"/>
  <c r="P45" i="1" s="1"/>
  <c r="O43" i="1"/>
  <c r="O45" i="1" s="1"/>
  <c r="N43" i="1"/>
  <c r="N45" i="1" s="1"/>
  <c r="M43" i="1"/>
  <c r="M45" i="1" s="1"/>
  <c r="L43" i="1"/>
  <c r="L45" i="1" s="1"/>
  <c r="K43" i="1"/>
  <c r="K45" i="1" s="1"/>
  <c r="J43" i="1"/>
  <c r="J45" i="1" s="1"/>
  <c r="I43" i="1"/>
  <c r="I45" i="1" s="1"/>
  <c r="H43" i="1"/>
  <c r="H45" i="1" s="1"/>
  <c r="G43" i="1"/>
  <c r="G45" i="1" s="1"/>
  <c r="F43" i="1"/>
  <c r="F45" i="1" s="1"/>
  <c r="E43" i="1"/>
  <c r="E45" i="1" s="1"/>
  <c r="D43" i="1"/>
  <c r="D45" i="1" s="1"/>
  <c r="C43" i="1"/>
  <c r="C45" i="1" s="1"/>
  <c r="B43" i="1"/>
  <c r="B45" i="1"/>
</calcChain>
</file>

<file path=xl/sharedStrings.xml><?xml version="1.0" encoding="utf-8"?>
<sst xmlns="http://schemas.openxmlformats.org/spreadsheetml/2006/main" count="75" uniqueCount="75">
  <si>
    <t>Judge- Supreme Court (Pinson)</t>
  </si>
  <si>
    <t>John Barrow</t>
  </si>
  <si>
    <t>Andrew Pinson (I)</t>
  </si>
  <si>
    <t>Ocilla Election Day Batch 1 Sub-Batch 13</t>
  </si>
  <si>
    <t>Irwin County Probate Judge</t>
  </si>
  <si>
    <t>LaRounda Thomas</t>
  </si>
  <si>
    <t>Southern Regional Commission Transportation Investment Act</t>
  </si>
  <si>
    <t>Yes</t>
  </si>
  <si>
    <t>No</t>
  </si>
  <si>
    <t>GA House 169- Republican</t>
  </si>
  <si>
    <t>Angie O'Steen</t>
  </si>
  <si>
    <t>William E. Roberts</t>
  </si>
  <si>
    <t>Irwin County Commission Chair- Republican</t>
  </si>
  <si>
    <t>Scott Carver (I)</t>
  </si>
  <si>
    <t>Ronnie McCurdy (I)</t>
  </si>
  <si>
    <t>Carl Hutchinson</t>
  </si>
  <si>
    <t>Paul McIntyre</t>
  </si>
  <si>
    <t>Jimmy Mobley (I)</t>
  </si>
  <si>
    <t>US House 8- Democrat</t>
  </si>
  <si>
    <t>Irwin County Comission 1- Republican</t>
  </si>
  <si>
    <t>Darrius Butler</t>
  </si>
  <si>
    <t>Vince Watkins</t>
  </si>
  <si>
    <t>Irwin County Board of Education 4</t>
  </si>
  <si>
    <t>Holly M. Conner (I)</t>
  </si>
  <si>
    <t>Jorjanne Zorn Paulk</t>
  </si>
  <si>
    <t>Georgia Court of Appeals (Miller)</t>
  </si>
  <si>
    <t>Jeff Davis</t>
  </si>
  <si>
    <t>Tabitha Ponder</t>
  </si>
  <si>
    <t>Ocilla Election Day Batch 1 Sub-Batch 12</t>
  </si>
  <si>
    <t>Ocilla Election Day Batch 1 Sub-Batch 11</t>
  </si>
  <si>
    <t>Ocilla Election Day Batch 1 Sub-Batch 10</t>
  </si>
  <si>
    <t>Ocilla Election Day Batch 1 Sub-Batch 9</t>
  </si>
  <si>
    <t>Ocilla Election Day Batch 1 Sub-Batch 8</t>
  </si>
  <si>
    <t>Ocilla Election Day Batch 1 Sub-Batch 7</t>
  </si>
  <si>
    <t>Ocilla Election Day Batch 1 Sub-Batch 6</t>
  </si>
  <si>
    <t>Ocilla Election Day Batch 1 Sub-Batch 5</t>
  </si>
  <si>
    <t>Ocilla Election Day Batch 1 Sub-Batch 4</t>
  </si>
  <si>
    <t>Ocilla Election Day Batch 1 Sub-Batch 3</t>
  </si>
  <si>
    <t>Ocilla Election Day Batch 1 Sub-Batch 2</t>
  </si>
  <si>
    <t>Ocilla Election Day Batch 1 Sub-Batch 1</t>
  </si>
  <si>
    <t>Irwinville Election Day Batch 1 Sub-Batch 8</t>
  </si>
  <si>
    <t>Irwinville Election Day Batch 1 Sub-Batch 7</t>
  </si>
  <si>
    <t>Irwinville Election Day Batch 1 Sub-Batch 6</t>
  </si>
  <si>
    <t>Irwinville Election Day Batch 1 Sub-Batch 5</t>
  </si>
  <si>
    <t>Irwinville Election Day Batch 1 Sub-Batch 4</t>
  </si>
  <si>
    <t>Irwinville Election Day Batch 1 Sub-Batch 3</t>
  </si>
  <si>
    <t>Irwinville Election Day Batch 1 Sub-Batch 2</t>
  </si>
  <si>
    <t>Irwinville Election Day Batch 1 Sub-Batch 1</t>
  </si>
  <si>
    <t>Early Voting Batch 1 Sub-Batch 18</t>
  </si>
  <si>
    <t>Early Voting Batch 1 Sub-Batch 17</t>
  </si>
  <si>
    <t>Early Voting Batch 1 Sub-Batch 16</t>
  </si>
  <si>
    <t>Early Voting Batch 1 Sub-Batch 15</t>
  </si>
  <si>
    <t>Early Voting Batch 1 Sub-Batch 14</t>
  </si>
  <si>
    <t>Early Voting Batch 1 Sub-Batch 13</t>
  </si>
  <si>
    <t>Early Voting Batch 1 Sub-Batch 12</t>
  </si>
  <si>
    <t>Early Voting Batch 1 Sub-Batch 11</t>
  </si>
  <si>
    <t>Early Voting Batch 1 Sub-Batch 10</t>
  </si>
  <si>
    <t>Early Voting Batch 1 Sub-Batch 9</t>
  </si>
  <si>
    <t>Early Voting Batch 1 Sub-Batch 8</t>
  </si>
  <si>
    <t>Early Voting Batch 1 Sub-Batch 7</t>
  </si>
  <si>
    <t>Early Voting Batch 1 Sub-Batch 6</t>
  </si>
  <si>
    <t>Early Voting Batch 1 Sub-Batch 5</t>
  </si>
  <si>
    <t>Early Voting Batch 1 Sub-Batch 4</t>
  </si>
  <si>
    <t>Early Voting Batch 1 Sub-Batch 3</t>
  </si>
  <si>
    <t>Early Voting Batch 1 Sub-Batch 2</t>
  </si>
  <si>
    <t>Early Voting Batch 1 Sub-Batch 1</t>
  </si>
  <si>
    <t>Absentee by Mail Batch 1</t>
  </si>
  <si>
    <t># Ballots</t>
  </si>
  <si>
    <t>Election System Totals:</t>
  </si>
  <si>
    <t>Difference:</t>
  </si>
  <si>
    <t>Totals from Ballot Images:</t>
  </si>
  <si>
    <t>Volunteer Auditor Totals</t>
  </si>
  <si>
    <t>5-21-24 Post-Election Audit Review</t>
  </si>
  <si>
    <t>%Difference:</t>
  </si>
  <si>
    <t>Underlined # = Difference found for that candidate's count on office post-audit review for that batch/sub-batch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</si>
</sst>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2" fillId="0" borderId="2" xfId="0" applyFont="1" applyBorder="1"/>
    <xf numFmtId="0" fontId="3" fillId="0" borderId="3" xfId="0" applyFont="1" applyBorder="1"/>
    <xf numFmtId="0" fontId="2" fillId="0" borderId="5" xfId="0" applyFont="1" applyBorder="1"/>
    <xf numFmtId="0" fontId="1" fillId="0" borderId="5" xfId="0" applyFont="1" applyBorder="1"/>
    <xf numFmtId="0" fontId="1" fillId="0" borderId="4" xfId="0" applyFont="1" applyBorder="1"/>
    <xf numFmtId="10" fontId="1" fillId="0" borderId="5" xfId="0" applyNumberFormat="1" applyFont="1" applyBorder="1"/>
    <xf numFmtId="10" fontId="1" fillId="0" borderId="4" xfId="0" applyNumberFormat="1" applyFont="1" applyBorder="1"/>
    <xf numFmtId="0" fontId="3" fillId="0" borderId="2" xfId="0" applyFont="1" applyBorder="1"/>
    <xf numFmtId="0" fontId="2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6DD9B-5F88-4192-8761-D129A5ADFBEC}">
  <sheetPr>
    <pageSetUpPr fitToPage="1"/>
  </sheetPr>
  <dimension ref="A1:T47"/>
  <sheetViews>
    <sheetView tabSelected="1" zoomScale="80" zoomScaleNormal="80" workbookViewId="0">
      <selection activeCell="R17" sqref="R17"/>
    </sheetView>
  </sheetViews>
  <sheetFormatPr defaultRowHeight="15" x14ac:dyDescent="0.25"/>
  <cols>
    <col min="1" max="1" width="38.28515625" style="5" customWidth="1"/>
    <col min="2" max="2" width="9.42578125" style="5" customWidth="1"/>
    <col min="3" max="3" width="19" customWidth="1"/>
    <col min="4" max="4" width="16.7109375" style="5" customWidth="1"/>
    <col min="5" max="5" width="18" customWidth="1"/>
    <col min="6" max="6" width="18.5703125" style="5" customWidth="1"/>
    <col min="7" max="7" width="28.5703125" customWidth="1"/>
    <col min="8" max="8" width="28.28515625" style="5" customWidth="1"/>
    <col min="9" max="9" width="14.5703125" customWidth="1"/>
    <col min="10" max="10" width="17.28515625" style="5" customWidth="1"/>
    <col min="11" max="11" width="20.140625" customWidth="1"/>
    <col min="12" max="12" width="20.85546875" style="5" customWidth="1"/>
    <col min="13" max="13" width="17.28515625" customWidth="1"/>
    <col min="14" max="14" width="18.85546875" style="5" customWidth="1"/>
    <col min="15" max="15" width="15.28515625" customWidth="1"/>
    <col min="16" max="16" width="14.140625" style="5" customWidth="1"/>
    <col min="17" max="17" width="17.140625" customWidth="1"/>
    <col min="18" max="18" width="19" style="5" customWidth="1"/>
    <col min="19" max="19" width="14.42578125" customWidth="1"/>
    <col min="20" max="20" width="16.28515625" style="5" customWidth="1"/>
  </cols>
  <sheetData>
    <row r="1" spans="1:20" s="1" customFormat="1" x14ac:dyDescent="0.25">
      <c r="A1" s="7" t="s">
        <v>72</v>
      </c>
      <c r="B1" s="7" t="s">
        <v>67</v>
      </c>
      <c r="C1" s="15" t="s">
        <v>0</v>
      </c>
      <c r="D1" s="15"/>
      <c r="E1" s="15" t="s">
        <v>4</v>
      </c>
      <c r="F1" s="15"/>
      <c r="G1" s="15" t="s">
        <v>6</v>
      </c>
      <c r="H1" s="15"/>
      <c r="I1" s="15" t="s">
        <v>9</v>
      </c>
      <c r="J1" s="15"/>
      <c r="K1" s="15" t="s">
        <v>12</v>
      </c>
      <c r="L1" s="15"/>
      <c r="M1" s="15" t="s">
        <v>19</v>
      </c>
      <c r="N1" s="15"/>
      <c r="O1" s="15" t="s">
        <v>18</v>
      </c>
      <c r="P1" s="15"/>
      <c r="Q1" s="15" t="s">
        <v>22</v>
      </c>
      <c r="R1" s="15"/>
      <c r="S1" s="15" t="s">
        <v>25</v>
      </c>
      <c r="T1" s="15"/>
    </row>
    <row r="2" spans="1:20" s="2" customFormat="1" x14ac:dyDescent="0.25">
      <c r="A2" s="8" t="s">
        <v>71</v>
      </c>
      <c r="B2" s="6"/>
      <c r="C2" s="3" t="s">
        <v>1</v>
      </c>
      <c r="D2" s="4" t="s">
        <v>2</v>
      </c>
      <c r="E2" s="3" t="s">
        <v>14</v>
      </c>
      <c r="F2" s="4" t="s">
        <v>5</v>
      </c>
      <c r="G2" s="3" t="s">
        <v>7</v>
      </c>
      <c r="H2" s="4" t="s">
        <v>8</v>
      </c>
      <c r="I2" s="3" t="s">
        <v>10</v>
      </c>
      <c r="J2" s="4" t="s">
        <v>11</v>
      </c>
      <c r="K2" s="3" t="s">
        <v>13</v>
      </c>
      <c r="L2" s="4" t="s">
        <v>15</v>
      </c>
      <c r="M2" s="3" t="s">
        <v>16</v>
      </c>
      <c r="N2" s="4" t="s">
        <v>17</v>
      </c>
      <c r="O2" s="3" t="s">
        <v>20</v>
      </c>
      <c r="P2" s="4" t="s">
        <v>21</v>
      </c>
      <c r="Q2" s="3" t="s">
        <v>23</v>
      </c>
      <c r="R2" s="4" t="s">
        <v>24</v>
      </c>
      <c r="S2" s="3" t="s">
        <v>26</v>
      </c>
      <c r="T2" s="4" t="s">
        <v>27</v>
      </c>
    </row>
    <row r="3" spans="1:20" ht="18.75" x14ac:dyDescent="0.3">
      <c r="A3" s="5" t="s">
        <v>3</v>
      </c>
      <c r="B3" s="5">
        <v>33</v>
      </c>
      <c r="C3">
        <v>10</v>
      </c>
      <c r="D3" s="5">
        <v>15</v>
      </c>
      <c r="E3">
        <v>25</v>
      </c>
      <c r="F3" s="5">
        <v>8</v>
      </c>
      <c r="G3">
        <v>23</v>
      </c>
      <c r="H3" s="5">
        <v>8</v>
      </c>
      <c r="I3">
        <v>8</v>
      </c>
      <c r="J3" s="5">
        <v>14</v>
      </c>
      <c r="K3">
        <v>6</v>
      </c>
      <c r="L3" s="5">
        <v>17</v>
      </c>
      <c r="M3">
        <v>0</v>
      </c>
      <c r="N3" s="5">
        <v>0</v>
      </c>
      <c r="O3">
        <v>2</v>
      </c>
      <c r="P3" s="5">
        <v>5</v>
      </c>
      <c r="Q3" s="16">
        <v>0</v>
      </c>
      <c r="R3" s="17">
        <v>0</v>
      </c>
      <c r="S3">
        <v>19</v>
      </c>
      <c r="T3" s="5">
        <v>6</v>
      </c>
    </row>
    <row r="4" spans="1:20" ht="18.75" x14ac:dyDescent="0.3">
      <c r="A4" s="5" t="s">
        <v>28</v>
      </c>
      <c r="B4" s="5">
        <v>50</v>
      </c>
      <c r="C4">
        <v>16</v>
      </c>
      <c r="D4" s="5">
        <v>29</v>
      </c>
      <c r="E4">
        <v>36</v>
      </c>
      <c r="F4" s="5">
        <v>13</v>
      </c>
      <c r="G4">
        <v>30</v>
      </c>
      <c r="H4" s="5">
        <v>18</v>
      </c>
      <c r="I4" s="16">
        <v>32</v>
      </c>
      <c r="J4" s="5">
        <v>13</v>
      </c>
      <c r="K4" s="16">
        <v>0</v>
      </c>
      <c r="L4" s="5">
        <v>18</v>
      </c>
      <c r="M4">
        <v>0</v>
      </c>
      <c r="N4" s="5">
        <v>0</v>
      </c>
      <c r="O4">
        <v>11</v>
      </c>
      <c r="P4" s="5">
        <v>0</v>
      </c>
      <c r="Q4">
        <v>5</v>
      </c>
      <c r="R4" s="5">
        <v>5</v>
      </c>
      <c r="S4">
        <v>37</v>
      </c>
      <c r="T4" s="5">
        <v>6</v>
      </c>
    </row>
    <row r="5" spans="1:20" ht="18.75" x14ac:dyDescent="0.3">
      <c r="A5" s="5" t="s">
        <v>29</v>
      </c>
      <c r="B5" s="5">
        <v>50</v>
      </c>
      <c r="C5">
        <v>22</v>
      </c>
      <c r="D5" s="5">
        <v>23</v>
      </c>
      <c r="E5">
        <v>34</v>
      </c>
      <c r="F5" s="5">
        <v>13</v>
      </c>
      <c r="G5">
        <v>38</v>
      </c>
      <c r="H5" s="5">
        <v>11</v>
      </c>
      <c r="I5">
        <v>13</v>
      </c>
      <c r="J5" s="17">
        <v>24</v>
      </c>
      <c r="K5">
        <v>18</v>
      </c>
      <c r="L5" s="5">
        <v>18</v>
      </c>
      <c r="M5">
        <v>0</v>
      </c>
      <c r="N5" s="5">
        <v>0</v>
      </c>
      <c r="O5">
        <v>6</v>
      </c>
      <c r="P5" s="5">
        <v>6</v>
      </c>
      <c r="Q5">
        <v>6</v>
      </c>
      <c r="R5" s="5">
        <v>7</v>
      </c>
      <c r="S5" s="16">
        <v>27</v>
      </c>
      <c r="T5" s="5">
        <v>10</v>
      </c>
    </row>
    <row r="6" spans="1:20" x14ac:dyDescent="0.25">
      <c r="A6" s="5" t="s">
        <v>30</v>
      </c>
      <c r="B6" s="5">
        <v>50</v>
      </c>
      <c r="C6">
        <v>16</v>
      </c>
      <c r="D6" s="5">
        <v>25</v>
      </c>
      <c r="E6">
        <v>36</v>
      </c>
      <c r="F6" s="5">
        <v>13</v>
      </c>
      <c r="G6">
        <v>30</v>
      </c>
      <c r="H6" s="5">
        <v>17</v>
      </c>
      <c r="I6">
        <v>11</v>
      </c>
      <c r="J6" s="5">
        <v>23</v>
      </c>
      <c r="K6">
        <v>14</v>
      </c>
      <c r="L6" s="5">
        <v>21</v>
      </c>
      <c r="M6">
        <v>0</v>
      </c>
      <c r="N6" s="5">
        <v>0</v>
      </c>
      <c r="O6">
        <v>4</v>
      </c>
      <c r="P6" s="5">
        <v>5</v>
      </c>
      <c r="Q6">
        <v>7</v>
      </c>
      <c r="R6" s="5">
        <v>7</v>
      </c>
      <c r="S6">
        <v>34</v>
      </c>
      <c r="T6" s="5">
        <v>8</v>
      </c>
    </row>
    <row r="7" spans="1:20" ht="18.75" x14ac:dyDescent="0.3">
      <c r="A7" s="5" t="s">
        <v>31</v>
      </c>
      <c r="B7" s="5">
        <v>50</v>
      </c>
      <c r="C7">
        <v>21</v>
      </c>
      <c r="D7" s="5">
        <v>23</v>
      </c>
      <c r="E7">
        <v>29</v>
      </c>
      <c r="F7" s="5">
        <v>21</v>
      </c>
      <c r="G7">
        <v>32</v>
      </c>
      <c r="H7" s="5">
        <v>16</v>
      </c>
      <c r="I7">
        <v>10</v>
      </c>
      <c r="J7" s="5">
        <v>17</v>
      </c>
      <c r="K7">
        <v>9</v>
      </c>
      <c r="L7" s="5">
        <v>18</v>
      </c>
      <c r="M7">
        <v>0</v>
      </c>
      <c r="N7" s="5">
        <v>0</v>
      </c>
      <c r="O7">
        <v>17</v>
      </c>
      <c r="P7" s="5">
        <v>0</v>
      </c>
      <c r="Q7">
        <v>3</v>
      </c>
      <c r="R7" s="17">
        <v>5</v>
      </c>
      <c r="S7">
        <v>26</v>
      </c>
      <c r="T7" s="5">
        <v>16</v>
      </c>
    </row>
    <row r="8" spans="1:20" x14ac:dyDescent="0.25">
      <c r="A8" s="5" t="s">
        <v>32</v>
      </c>
      <c r="B8" s="5">
        <v>50</v>
      </c>
      <c r="C8">
        <v>15</v>
      </c>
      <c r="D8" s="5">
        <v>25</v>
      </c>
      <c r="E8">
        <v>43</v>
      </c>
      <c r="F8" s="5">
        <v>6</v>
      </c>
      <c r="G8">
        <v>29</v>
      </c>
      <c r="H8" s="5">
        <v>17</v>
      </c>
      <c r="I8">
        <v>25</v>
      </c>
      <c r="J8" s="5">
        <v>14</v>
      </c>
      <c r="K8">
        <v>17</v>
      </c>
      <c r="L8" s="5">
        <v>24</v>
      </c>
      <c r="M8">
        <v>0</v>
      </c>
      <c r="N8" s="5">
        <v>0</v>
      </c>
      <c r="O8">
        <v>4</v>
      </c>
      <c r="P8" s="5">
        <v>3</v>
      </c>
      <c r="Q8">
        <v>13</v>
      </c>
      <c r="R8" s="5">
        <v>1</v>
      </c>
      <c r="S8">
        <v>30</v>
      </c>
      <c r="T8" s="5">
        <v>7</v>
      </c>
    </row>
    <row r="9" spans="1:20" ht="18.75" x14ac:dyDescent="0.3">
      <c r="A9" s="5" t="s">
        <v>33</v>
      </c>
      <c r="B9" s="5">
        <v>50</v>
      </c>
      <c r="C9">
        <v>19</v>
      </c>
      <c r="D9" s="5">
        <v>19</v>
      </c>
      <c r="E9">
        <v>32</v>
      </c>
      <c r="F9" s="5">
        <v>17</v>
      </c>
      <c r="G9">
        <v>35</v>
      </c>
      <c r="H9" s="5">
        <v>11</v>
      </c>
      <c r="I9">
        <v>19</v>
      </c>
      <c r="J9" s="5">
        <v>13</v>
      </c>
      <c r="K9">
        <v>14</v>
      </c>
      <c r="L9" s="5">
        <v>19</v>
      </c>
      <c r="M9">
        <v>0</v>
      </c>
      <c r="N9" s="5">
        <v>0</v>
      </c>
      <c r="O9">
        <v>7</v>
      </c>
      <c r="P9" s="5">
        <v>1</v>
      </c>
      <c r="Q9">
        <v>11</v>
      </c>
      <c r="R9" s="17">
        <v>6</v>
      </c>
      <c r="S9">
        <v>21</v>
      </c>
      <c r="T9" s="5">
        <v>12</v>
      </c>
    </row>
    <row r="10" spans="1:20" ht="18.75" x14ac:dyDescent="0.3">
      <c r="A10" s="5" t="s">
        <v>34</v>
      </c>
      <c r="B10" s="5">
        <v>50</v>
      </c>
      <c r="C10">
        <v>16</v>
      </c>
      <c r="D10" s="17">
        <v>19</v>
      </c>
      <c r="E10">
        <v>38</v>
      </c>
      <c r="F10" s="5">
        <v>11</v>
      </c>
      <c r="G10">
        <v>31</v>
      </c>
      <c r="H10" s="5">
        <v>18</v>
      </c>
      <c r="I10">
        <v>13</v>
      </c>
      <c r="J10" s="5">
        <v>23</v>
      </c>
      <c r="K10">
        <v>13</v>
      </c>
      <c r="L10" s="5">
        <v>24</v>
      </c>
      <c r="M10">
        <v>0</v>
      </c>
      <c r="N10" s="5">
        <v>0</v>
      </c>
      <c r="O10">
        <v>5</v>
      </c>
      <c r="P10" s="5">
        <v>5</v>
      </c>
      <c r="Q10" s="16">
        <v>6</v>
      </c>
      <c r="R10" s="17">
        <v>1</v>
      </c>
      <c r="S10">
        <v>37</v>
      </c>
      <c r="T10" s="5">
        <v>5</v>
      </c>
    </row>
    <row r="11" spans="1:20" ht="18.75" x14ac:dyDescent="0.3">
      <c r="A11" s="5" t="s">
        <v>35</v>
      </c>
      <c r="B11" s="5">
        <v>50</v>
      </c>
      <c r="C11">
        <v>15</v>
      </c>
      <c r="D11" s="5">
        <v>32</v>
      </c>
      <c r="E11" s="16">
        <v>43</v>
      </c>
      <c r="F11" s="17">
        <v>7</v>
      </c>
      <c r="G11">
        <v>35</v>
      </c>
      <c r="H11" s="5">
        <v>14</v>
      </c>
      <c r="I11">
        <v>21</v>
      </c>
      <c r="J11" s="5">
        <v>20</v>
      </c>
      <c r="K11">
        <v>14</v>
      </c>
      <c r="L11" s="5">
        <v>27</v>
      </c>
      <c r="M11">
        <v>0</v>
      </c>
      <c r="N11" s="5">
        <v>0</v>
      </c>
      <c r="O11">
        <v>6</v>
      </c>
      <c r="P11" s="5">
        <v>2</v>
      </c>
      <c r="Q11" s="16">
        <v>8</v>
      </c>
      <c r="R11" s="5">
        <v>9</v>
      </c>
      <c r="S11">
        <v>31</v>
      </c>
      <c r="T11" s="5">
        <v>16</v>
      </c>
    </row>
    <row r="12" spans="1:20" ht="18.75" x14ac:dyDescent="0.3">
      <c r="A12" s="5" t="s">
        <v>36</v>
      </c>
      <c r="B12" s="5">
        <v>50</v>
      </c>
      <c r="C12">
        <v>21</v>
      </c>
      <c r="D12" s="5">
        <v>25</v>
      </c>
      <c r="E12">
        <v>40</v>
      </c>
      <c r="F12" s="5">
        <v>10</v>
      </c>
      <c r="G12">
        <v>29</v>
      </c>
      <c r="H12" s="5">
        <v>19</v>
      </c>
      <c r="I12">
        <v>19</v>
      </c>
      <c r="J12" s="5">
        <v>21</v>
      </c>
      <c r="K12">
        <v>14</v>
      </c>
      <c r="L12" s="5">
        <v>26</v>
      </c>
      <c r="M12">
        <v>0</v>
      </c>
      <c r="N12" s="5">
        <v>0</v>
      </c>
      <c r="O12">
        <v>4</v>
      </c>
      <c r="P12" s="5">
        <v>3</v>
      </c>
      <c r="Q12">
        <v>3</v>
      </c>
      <c r="R12" s="17">
        <v>6</v>
      </c>
      <c r="S12">
        <v>35</v>
      </c>
      <c r="T12" s="5">
        <v>7</v>
      </c>
    </row>
    <row r="13" spans="1:20" ht="18.75" x14ac:dyDescent="0.3">
      <c r="A13" s="5" t="s">
        <v>37</v>
      </c>
      <c r="B13" s="5">
        <v>50</v>
      </c>
      <c r="C13">
        <v>20</v>
      </c>
      <c r="D13" s="5">
        <v>25</v>
      </c>
      <c r="E13">
        <v>35</v>
      </c>
      <c r="F13" s="5">
        <v>14</v>
      </c>
      <c r="G13">
        <v>34</v>
      </c>
      <c r="H13" s="5">
        <v>16</v>
      </c>
      <c r="I13">
        <v>21</v>
      </c>
      <c r="J13" s="5">
        <v>15</v>
      </c>
      <c r="K13">
        <v>15</v>
      </c>
      <c r="L13" s="5">
        <v>19</v>
      </c>
      <c r="M13">
        <v>0</v>
      </c>
      <c r="N13" s="5">
        <v>0</v>
      </c>
      <c r="O13">
        <v>7</v>
      </c>
      <c r="P13" s="5">
        <v>6</v>
      </c>
      <c r="Q13">
        <v>15</v>
      </c>
      <c r="R13" s="5">
        <v>6</v>
      </c>
      <c r="S13" s="16">
        <v>24</v>
      </c>
      <c r="T13" s="5">
        <v>16</v>
      </c>
    </row>
    <row r="14" spans="1:20" ht="18.75" x14ac:dyDescent="0.3">
      <c r="A14" s="5" t="s">
        <v>38</v>
      </c>
      <c r="B14" s="5">
        <v>50</v>
      </c>
      <c r="C14" s="16">
        <v>22</v>
      </c>
      <c r="D14" s="17">
        <v>19</v>
      </c>
      <c r="E14">
        <v>34</v>
      </c>
      <c r="F14" s="5">
        <v>15</v>
      </c>
      <c r="G14">
        <v>36</v>
      </c>
      <c r="H14" s="5">
        <v>8</v>
      </c>
      <c r="I14">
        <v>15</v>
      </c>
      <c r="J14" s="5">
        <v>18</v>
      </c>
      <c r="K14">
        <v>10</v>
      </c>
      <c r="L14" s="5">
        <v>23</v>
      </c>
      <c r="M14">
        <v>0</v>
      </c>
      <c r="N14" s="5">
        <v>0</v>
      </c>
      <c r="O14">
        <v>7</v>
      </c>
      <c r="P14" s="5">
        <v>4</v>
      </c>
      <c r="Q14" s="16">
        <v>0</v>
      </c>
      <c r="R14" s="17">
        <v>0</v>
      </c>
      <c r="S14">
        <v>27</v>
      </c>
      <c r="T14" s="5">
        <v>11</v>
      </c>
    </row>
    <row r="15" spans="1:20" ht="18.75" x14ac:dyDescent="0.3">
      <c r="A15" s="5" t="s">
        <v>39</v>
      </c>
      <c r="B15" s="5">
        <v>50</v>
      </c>
      <c r="C15">
        <v>15</v>
      </c>
      <c r="D15" s="5">
        <v>30</v>
      </c>
      <c r="E15">
        <v>44</v>
      </c>
      <c r="F15" s="5">
        <v>6</v>
      </c>
      <c r="G15">
        <v>30</v>
      </c>
      <c r="H15" s="5">
        <v>20</v>
      </c>
      <c r="I15">
        <v>23</v>
      </c>
      <c r="J15" s="5">
        <v>20</v>
      </c>
      <c r="K15" s="16">
        <v>14</v>
      </c>
      <c r="L15" s="5">
        <v>24</v>
      </c>
      <c r="M15">
        <v>0</v>
      </c>
      <c r="N15" s="5">
        <v>0</v>
      </c>
      <c r="O15">
        <v>4</v>
      </c>
      <c r="P15" s="5">
        <v>1</v>
      </c>
      <c r="Q15">
        <v>14</v>
      </c>
      <c r="R15" s="5">
        <v>7</v>
      </c>
      <c r="S15">
        <v>43</v>
      </c>
      <c r="T15" s="5">
        <v>3</v>
      </c>
    </row>
    <row r="16" spans="1:20" x14ac:dyDescent="0.25">
      <c r="A16" s="5" t="s">
        <v>40</v>
      </c>
      <c r="B16" s="5">
        <v>12</v>
      </c>
      <c r="C16">
        <v>2</v>
      </c>
      <c r="D16" s="5">
        <v>8</v>
      </c>
      <c r="E16">
        <v>11</v>
      </c>
      <c r="F16" s="5">
        <v>1</v>
      </c>
      <c r="G16">
        <v>10</v>
      </c>
      <c r="H16" s="5">
        <v>2</v>
      </c>
      <c r="I16">
        <v>7</v>
      </c>
      <c r="J16" s="5">
        <v>3</v>
      </c>
      <c r="K16">
        <v>5</v>
      </c>
      <c r="L16" s="5">
        <v>5</v>
      </c>
      <c r="M16">
        <v>11</v>
      </c>
      <c r="N16" s="5">
        <v>0</v>
      </c>
      <c r="O16">
        <v>0</v>
      </c>
      <c r="P16" s="5">
        <v>0</v>
      </c>
      <c r="Q16">
        <v>0</v>
      </c>
      <c r="R16" s="5">
        <v>0</v>
      </c>
      <c r="S16">
        <v>9</v>
      </c>
      <c r="T16" s="5">
        <v>0</v>
      </c>
    </row>
    <row r="17" spans="1:20" ht="18.75" x14ac:dyDescent="0.3">
      <c r="A17" s="5" t="s">
        <v>41</v>
      </c>
      <c r="B17" s="5">
        <v>50</v>
      </c>
      <c r="C17">
        <v>17</v>
      </c>
      <c r="D17" s="5">
        <v>26</v>
      </c>
      <c r="E17">
        <v>47</v>
      </c>
      <c r="F17" s="5">
        <v>3</v>
      </c>
      <c r="G17">
        <v>32</v>
      </c>
      <c r="H17" s="17">
        <v>5</v>
      </c>
      <c r="I17">
        <v>12</v>
      </c>
      <c r="J17" s="5">
        <v>32</v>
      </c>
      <c r="K17" s="16">
        <v>17</v>
      </c>
      <c r="L17" s="17">
        <v>30</v>
      </c>
      <c r="M17">
        <v>38</v>
      </c>
      <c r="N17" s="5">
        <v>8</v>
      </c>
      <c r="O17">
        <v>0</v>
      </c>
      <c r="P17" s="5">
        <v>0</v>
      </c>
      <c r="Q17">
        <v>0</v>
      </c>
      <c r="R17" s="5">
        <v>0</v>
      </c>
      <c r="S17" s="16">
        <v>39</v>
      </c>
      <c r="T17" s="5">
        <v>4</v>
      </c>
    </row>
    <row r="18" spans="1:20" x14ac:dyDescent="0.25">
      <c r="A18" s="5" t="s">
        <v>42</v>
      </c>
      <c r="B18" s="5">
        <v>50</v>
      </c>
      <c r="C18">
        <v>14</v>
      </c>
      <c r="D18" s="5">
        <v>33</v>
      </c>
      <c r="E18">
        <v>50</v>
      </c>
      <c r="F18" s="5">
        <v>0</v>
      </c>
      <c r="G18">
        <v>27</v>
      </c>
      <c r="H18" s="5">
        <v>22</v>
      </c>
      <c r="I18">
        <v>23</v>
      </c>
      <c r="J18" s="5">
        <v>24</v>
      </c>
      <c r="K18">
        <v>28</v>
      </c>
      <c r="L18" s="5">
        <v>20</v>
      </c>
      <c r="M18">
        <v>33</v>
      </c>
      <c r="N18" s="5">
        <v>13</v>
      </c>
      <c r="O18">
        <v>0</v>
      </c>
      <c r="P18" s="5">
        <v>0</v>
      </c>
      <c r="Q18">
        <v>0</v>
      </c>
      <c r="R18" s="5">
        <v>0</v>
      </c>
      <c r="S18">
        <v>40</v>
      </c>
      <c r="T18" s="5">
        <v>5</v>
      </c>
    </row>
    <row r="19" spans="1:20" x14ac:dyDescent="0.25">
      <c r="A19" s="5" t="s">
        <v>43</v>
      </c>
      <c r="B19" s="5">
        <v>50</v>
      </c>
      <c r="C19">
        <v>16</v>
      </c>
      <c r="D19" s="5">
        <v>31</v>
      </c>
      <c r="E19">
        <v>46</v>
      </c>
      <c r="F19" s="5">
        <v>4</v>
      </c>
      <c r="G19">
        <v>30</v>
      </c>
      <c r="H19" s="5">
        <v>19</v>
      </c>
      <c r="I19">
        <v>18</v>
      </c>
      <c r="J19" s="5">
        <v>26</v>
      </c>
      <c r="K19">
        <v>17</v>
      </c>
      <c r="L19" s="5">
        <v>28</v>
      </c>
      <c r="M19">
        <v>37</v>
      </c>
      <c r="N19" s="5">
        <v>5</v>
      </c>
      <c r="O19">
        <v>2</v>
      </c>
      <c r="P19" s="5">
        <v>1</v>
      </c>
      <c r="Q19">
        <v>0</v>
      </c>
      <c r="R19" s="5">
        <v>0</v>
      </c>
      <c r="S19">
        <v>36</v>
      </c>
      <c r="T19" s="5">
        <v>10</v>
      </c>
    </row>
    <row r="20" spans="1:20" ht="18.75" x14ac:dyDescent="0.3">
      <c r="A20" s="5" t="s">
        <v>44</v>
      </c>
      <c r="B20" s="5">
        <v>50</v>
      </c>
      <c r="C20">
        <v>13</v>
      </c>
      <c r="D20" s="5">
        <v>33</v>
      </c>
      <c r="E20">
        <v>47</v>
      </c>
      <c r="F20" s="5">
        <v>2</v>
      </c>
      <c r="G20">
        <v>27</v>
      </c>
      <c r="H20" s="5">
        <v>23</v>
      </c>
      <c r="I20">
        <v>17</v>
      </c>
      <c r="J20" s="5">
        <v>31</v>
      </c>
      <c r="K20">
        <v>13</v>
      </c>
      <c r="L20" s="5">
        <v>36</v>
      </c>
      <c r="M20">
        <v>38</v>
      </c>
      <c r="N20" s="5">
        <v>8</v>
      </c>
      <c r="O20">
        <v>0</v>
      </c>
      <c r="P20" s="5">
        <v>0</v>
      </c>
      <c r="Q20">
        <v>0</v>
      </c>
      <c r="R20" s="5">
        <v>0</v>
      </c>
      <c r="S20" s="16">
        <v>40</v>
      </c>
      <c r="T20" s="5">
        <v>4</v>
      </c>
    </row>
    <row r="21" spans="1:20" ht="18.75" x14ac:dyDescent="0.3">
      <c r="A21" s="5" t="s">
        <v>45</v>
      </c>
      <c r="B21" s="5">
        <v>50</v>
      </c>
      <c r="C21" s="16">
        <v>8</v>
      </c>
      <c r="D21" s="17">
        <v>39</v>
      </c>
      <c r="E21">
        <v>48</v>
      </c>
      <c r="F21" s="5">
        <v>2</v>
      </c>
      <c r="G21">
        <v>27</v>
      </c>
      <c r="H21" s="5">
        <v>20</v>
      </c>
      <c r="I21">
        <v>22</v>
      </c>
      <c r="J21" s="5">
        <v>26</v>
      </c>
      <c r="K21">
        <v>26</v>
      </c>
      <c r="L21" s="5">
        <v>24</v>
      </c>
      <c r="M21">
        <v>32</v>
      </c>
      <c r="N21" s="5">
        <v>18</v>
      </c>
      <c r="O21">
        <v>0</v>
      </c>
      <c r="P21" s="5">
        <v>0</v>
      </c>
      <c r="Q21">
        <v>0</v>
      </c>
      <c r="R21" s="5">
        <v>0</v>
      </c>
      <c r="S21">
        <v>43</v>
      </c>
      <c r="T21" s="5">
        <v>1</v>
      </c>
    </row>
    <row r="22" spans="1:20" ht="18.75" x14ac:dyDescent="0.3">
      <c r="A22" s="5" t="s">
        <v>46</v>
      </c>
      <c r="B22" s="5">
        <v>50</v>
      </c>
      <c r="C22" s="16">
        <v>24</v>
      </c>
      <c r="D22" s="17">
        <v>25</v>
      </c>
      <c r="E22">
        <v>48</v>
      </c>
      <c r="F22" s="5">
        <v>2</v>
      </c>
      <c r="G22">
        <v>33</v>
      </c>
      <c r="H22" s="5">
        <v>17</v>
      </c>
      <c r="I22" s="16">
        <v>14</v>
      </c>
      <c r="J22" s="5">
        <v>25</v>
      </c>
      <c r="K22">
        <v>20</v>
      </c>
      <c r="L22" s="5">
        <v>25</v>
      </c>
      <c r="M22">
        <v>33</v>
      </c>
      <c r="N22" s="5">
        <v>9</v>
      </c>
      <c r="O22">
        <v>2</v>
      </c>
      <c r="P22" s="5">
        <v>0</v>
      </c>
      <c r="Q22">
        <v>0</v>
      </c>
      <c r="R22" s="5">
        <v>0</v>
      </c>
      <c r="S22">
        <v>44</v>
      </c>
      <c r="T22" s="5">
        <v>3</v>
      </c>
    </row>
    <row r="23" spans="1:20" x14ac:dyDescent="0.25">
      <c r="A23" s="5" t="s">
        <v>47</v>
      </c>
      <c r="B23" s="5">
        <v>50</v>
      </c>
      <c r="C23">
        <v>17</v>
      </c>
      <c r="D23" s="5">
        <v>29</v>
      </c>
      <c r="E23">
        <v>45</v>
      </c>
      <c r="F23" s="5">
        <v>4</v>
      </c>
      <c r="G23">
        <v>27</v>
      </c>
      <c r="H23" s="5">
        <v>21</v>
      </c>
      <c r="I23">
        <v>19</v>
      </c>
      <c r="J23" s="5">
        <v>27</v>
      </c>
      <c r="K23">
        <v>20</v>
      </c>
      <c r="L23" s="5">
        <v>27</v>
      </c>
      <c r="M23">
        <v>34</v>
      </c>
      <c r="N23" s="5">
        <v>9</v>
      </c>
      <c r="O23">
        <v>0</v>
      </c>
      <c r="P23" s="5">
        <v>1</v>
      </c>
      <c r="Q23">
        <v>0</v>
      </c>
      <c r="R23" s="5">
        <v>0</v>
      </c>
      <c r="S23">
        <v>40</v>
      </c>
      <c r="T23" s="5">
        <v>3</v>
      </c>
    </row>
    <row r="24" spans="1:20" ht="18.75" x14ac:dyDescent="0.3">
      <c r="A24" s="5" t="s">
        <v>48</v>
      </c>
      <c r="B24" s="5">
        <v>31</v>
      </c>
      <c r="C24" s="16">
        <v>7</v>
      </c>
      <c r="D24" s="5">
        <v>21</v>
      </c>
      <c r="E24">
        <v>27</v>
      </c>
      <c r="F24" s="5">
        <v>4</v>
      </c>
      <c r="G24">
        <v>21</v>
      </c>
      <c r="H24" s="5">
        <v>7</v>
      </c>
      <c r="I24">
        <v>10</v>
      </c>
      <c r="J24" s="5">
        <v>15</v>
      </c>
      <c r="K24">
        <v>10</v>
      </c>
      <c r="L24" s="5">
        <v>15</v>
      </c>
      <c r="M24">
        <v>3</v>
      </c>
      <c r="N24" s="5">
        <v>6</v>
      </c>
      <c r="O24">
        <v>1</v>
      </c>
      <c r="P24" s="5">
        <v>3</v>
      </c>
      <c r="Q24">
        <v>5</v>
      </c>
      <c r="R24" s="5">
        <v>0</v>
      </c>
      <c r="S24">
        <v>22</v>
      </c>
      <c r="T24" s="5">
        <v>5</v>
      </c>
    </row>
    <row r="25" spans="1:20" ht="18.75" x14ac:dyDescent="0.3">
      <c r="A25" s="5" t="s">
        <v>49</v>
      </c>
      <c r="B25" s="5">
        <v>50</v>
      </c>
      <c r="C25" s="16">
        <v>22</v>
      </c>
      <c r="D25" s="17">
        <v>17</v>
      </c>
      <c r="E25">
        <v>42</v>
      </c>
      <c r="F25" s="5">
        <v>7</v>
      </c>
      <c r="G25">
        <v>32</v>
      </c>
      <c r="H25" s="5">
        <v>16</v>
      </c>
      <c r="I25">
        <v>16</v>
      </c>
      <c r="J25" s="5">
        <v>27</v>
      </c>
      <c r="K25">
        <v>16</v>
      </c>
      <c r="L25" s="5">
        <v>26</v>
      </c>
      <c r="M25">
        <v>12</v>
      </c>
      <c r="N25" s="5">
        <v>0</v>
      </c>
      <c r="O25">
        <v>4</v>
      </c>
      <c r="P25" s="5">
        <v>1</v>
      </c>
      <c r="Q25">
        <v>9</v>
      </c>
      <c r="R25" s="17">
        <v>6</v>
      </c>
      <c r="S25">
        <v>38</v>
      </c>
      <c r="T25" s="5">
        <v>4</v>
      </c>
    </row>
    <row r="26" spans="1:20" x14ac:dyDescent="0.25">
      <c r="A26" s="5" t="s">
        <v>50</v>
      </c>
      <c r="B26" s="5">
        <v>50</v>
      </c>
      <c r="C26">
        <v>14</v>
      </c>
      <c r="D26" s="5">
        <v>27</v>
      </c>
      <c r="E26">
        <v>43</v>
      </c>
      <c r="F26" s="5">
        <v>7</v>
      </c>
      <c r="G26">
        <v>29</v>
      </c>
      <c r="H26" s="5">
        <v>16</v>
      </c>
      <c r="I26">
        <v>18</v>
      </c>
      <c r="J26" s="5">
        <v>21</v>
      </c>
      <c r="K26">
        <v>17</v>
      </c>
      <c r="L26" s="5">
        <v>24</v>
      </c>
      <c r="M26">
        <v>6</v>
      </c>
      <c r="N26" s="5">
        <v>3</v>
      </c>
      <c r="O26">
        <v>5</v>
      </c>
      <c r="P26" s="5">
        <v>0</v>
      </c>
      <c r="Q26">
        <v>5</v>
      </c>
      <c r="R26" s="5">
        <v>5</v>
      </c>
      <c r="S26">
        <v>35</v>
      </c>
      <c r="T26" s="5">
        <v>5</v>
      </c>
    </row>
    <row r="27" spans="1:20" ht="18.75" x14ac:dyDescent="0.3">
      <c r="A27" s="5" t="s">
        <v>51</v>
      </c>
      <c r="B27" s="5">
        <v>50</v>
      </c>
      <c r="C27">
        <v>15</v>
      </c>
      <c r="D27" s="5">
        <v>30</v>
      </c>
      <c r="E27">
        <v>44</v>
      </c>
      <c r="F27" s="5">
        <v>6</v>
      </c>
      <c r="G27">
        <v>32</v>
      </c>
      <c r="H27" s="5">
        <v>17</v>
      </c>
      <c r="I27">
        <v>24</v>
      </c>
      <c r="J27" s="5">
        <v>14</v>
      </c>
      <c r="K27">
        <v>19</v>
      </c>
      <c r="L27" s="5">
        <v>19</v>
      </c>
      <c r="M27">
        <v>6</v>
      </c>
      <c r="N27" s="5">
        <v>3</v>
      </c>
      <c r="O27">
        <v>5</v>
      </c>
      <c r="P27" s="5">
        <v>2</v>
      </c>
      <c r="Q27" s="16">
        <v>5</v>
      </c>
      <c r="R27" s="17">
        <v>3</v>
      </c>
      <c r="S27">
        <v>31</v>
      </c>
      <c r="T27" s="5">
        <v>12</v>
      </c>
    </row>
    <row r="28" spans="1:20" ht="18.75" x14ac:dyDescent="0.3">
      <c r="A28" s="5" t="s">
        <v>52</v>
      </c>
      <c r="B28" s="5">
        <v>50</v>
      </c>
      <c r="C28">
        <v>20</v>
      </c>
      <c r="D28" s="5">
        <v>26</v>
      </c>
      <c r="E28">
        <v>39</v>
      </c>
      <c r="F28" s="5">
        <v>9</v>
      </c>
      <c r="G28">
        <v>38</v>
      </c>
      <c r="H28" s="5">
        <v>11</v>
      </c>
      <c r="I28">
        <v>14</v>
      </c>
      <c r="J28" s="5">
        <v>18</v>
      </c>
      <c r="K28">
        <v>13</v>
      </c>
      <c r="L28" s="5">
        <v>22</v>
      </c>
      <c r="M28">
        <v>9</v>
      </c>
      <c r="N28" s="5">
        <v>2</v>
      </c>
      <c r="O28">
        <v>8</v>
      </c>
      <c r="P28" s="5">
        <v>1</v>
      </c>
      <c r="Q28">
        <v>7</v>
      </c>
      <c r="R28" s="5">
        <v>2</v>
      </c>
      <c r="S28">
        <v>31</v>
      </c>
      <c r="T28" s="17">
        <v>11</v>
      </c>
    </row>
    <row r="29" spans="1:20" x14ac:dyDescent="0.25">
      <c r="A29" s="5" t="s">
        <v>53</v>
      </c>
      <c r="B29" s="5">
        <v>50</v>
      </c>
      <c r="C29">
        <v>15</v>
      </c>
      <c r="D29" s="5">
        <v>31</v>
      </c>
      <c r="E29">
        <v>48</v>
      </c>
      <c r="F29" s="5">
        <v>2</v>
      </c>
      <c r="G29">
        <v>33</v>
      </c>
      <c r="H29" s="5">
        <v>13</v>
      </c>
      <c r="I29">
        <v>27</v>
      </c>
      <c r="J29" s="5">
        <v>16</v>
      </c>
      <c r="K29">
        <v>19</v>
      </c>
      <c r="L29" s="5">
        <v>26</v>
      </c>
      <c r="M29">
        <v>5</v>
      </c>
      <c r="N29" s="5">
        <v>2</v>
      </c>
      <c r="O29">
        <v>4</v>
      </c>
      <c r="P29" s="5">
        <v>1</v>
      </c>
      <c r="Q29">
        <v>8</v>
      </c>
      <c r="R29" s="5">
        <v>3</v>
      </c>
      <c r="S29">
        <v>37</v>
      </c>
      <c r="T29" s="5">
        <v>6</v>
      </c>
    </row>
    <row r="30" spans="1:20" x14ac:dyDescent="0.25">
      <c r="A30" s="5" t="s">
        <v>54</v>
      </c>
      <c r="B30" s="5">
        <v>50</v>
      </c>
      <c r="C30">
        <v>12</v>
      </c>
      <c r="D30" s="5">
        <v>32</v>
      </c>
      <c r="E30">
        <v>49</v>
      </c>
      <c r="F30" s="5">
        <v>1</v>
      </c>
      <c r="G30">
        <v>30</v>
      </c>
      <c r="H30" s="5">
        <v>18</v>
      </c>
      <c r="I30">
        <v>29</v>
      </c>
      <c r="J30" s="5">
        <v>17</v>
      </c>
      <c r="K30">
        <v>26</v>
      </c>
      <c r="L30" s="5">
        <v>23</v>
      </c>
      <c r="M30">
        <v>6</v>
      </c>
      <c r="N30" s="5">
        <v>3</v>
      </c>
      <c r="O30">
        <v>0</v>
      </c>
      <c r="P30" s="5">
        <v>0</v>
      </c>
      <c r="Q30">
        <v>6</v>
      </c>
      <c r="R30" s="5">
        <v>8</v>
      </c>
      <c r="S30">
        <v>37</v>
      </c>
      <c r="T30" s="5">
        <v>3</v>
      </c>
    </row>
    <row r="31" spans="1:20" ht="18.75" x14ac:dyDescent="0.3">
      <c r="A31" s="5" t="s">
        <v>55</v>
      </c>
      <c r="B31" s="5">
        <v>50</v>
      </c>
      <c r="C31" s="16">
        <v>15</v>
      </c>
      <c r="D31" s="5">
        <v>32</v>
      </c>
      <c r="E31">
        <v>45</v>
      </c>
      <c r="F31" s="5">
        <v>5</v>
      </c>
      <c r="G31">
        <v>32</v>
      </c>
      <c r="H31" s="5">
        <v>18</v>
      </c>
      <c r="I31">
        <v>30</v>
      </c>
      <c r="J31" s="5">
        <v>17</v>
      </c>
      <c r="K31">
        <v>22</v>
      </c>
      <c r="L31" s="5">
        <v>26</v>
      </c>
      <c r="M31">
        <v>7</v>
      </c>
      <c r="N31" s="5">
        <v>3</v>
      </c>
      <c r="O31">
        <v>1</v>
      </c>
      <c r="P31" s="5">
        <v>0</v>
      </c>
      <c r="Q31">
        <v>4</v>
      </c>
      <c r="R31" s="5">
        <v>4</v>
      </c>
      <c r="S31">
        <v>39</v>
      </c>
      <c r="T31" s="5">
        <v>8</v>
      </c>
    </row>
    <row r="32" spans="1:20" ht="18.75" x14ac:dyDescent="0.3">
      <c r="A32" s="5" t="s">
        <v>56</v>
      </c>
      <c r="B32" s="5">
        <v>50</v>
      </c>
      <c r="C32" s="16">
        <v>17</v>
      </c>
      <c r="D32" s="17">
        <v>28</v>
      </c>
      <c r="E32">
        <v>38</v>
      </c>
      <c r="F32" s="5">
        <v>11</v>
      </c>
      <c r="G32">
        <v>34</v>
      </c>
      <c r="H32" s="5">
        <v>15</v>
      </c>
      <c r="I32">
        <v>19</v>
      </c>
      <c r="J32" s="5">
        <v>18</v>
      </c>
      <c r="K32">
        <v>16</v>
      </c>
      <c r="L32" s="5">
        <v>21</v>
      </c>
      <c r="M32">
        <v>6</v>
      </c>
      <c r="N32" s="5">
        <v>3</v>
      </c>
      <c r="O32">
        <v>4</v>
      </c>
      <c r="P32" s="5">
        <v>5</v>
      </c>
      <c r="Q32">
        <v>7</v>
      </c>
      <c r="R32" s="17">
        <v>5</v>
      </c>
      <c r="S32">
        <v>35</v>
      </c>
      <c r="T32" s="5">
        <v>7</v>
      </c>
    </row>
    <row r="33" spans="1:20" x14ac:dyDescent="0.25">
      <c r="A33" s="5" t="s">
        <v>57</v>
      </c>
      <c r="B33" s="5">
        <v>50</v>
      </c>
      <c r="C33">
        <v>15</v>
      </c>
      <c r="D33" s="5">
        <v>28</v>
      </c>
      <c r="E33">
        <v>44</v>
      </c>
      <c r="F33" s="5">
        <v>6</v>
      </c>
      <c r="G33">
        <v>31</v>
      </c>
      <c r="H33" s="5">
        <v>16</v>
      </c>
      <c r="I33">
        <v>21</v>
      </c>
      <c r="J33" s="5">
        <v>20</v>
      </c>
      <c r="K33">
        <v>15</v>
      </c>
      <c r="L33" s="5">
        <v>26</v>
      </c>
      <c r="M33">
        <v>8</v>
      </c>
      <c r="N33" s="5">
        <v>4</v>
      </c>
      <c r="O33">
        <v>5</v>
      </c>
      <c r="P33" s="5">
        <v>0</v>
      </c>
      <c r="Q33">
        <v>7</v>
      </c>
      <c r="R33" s="5">
        <v>1</v>
      </c>
      <c r="S33">
        <v>32</v>
      </c>
      <c r="T33" s="5">
        <v>8</v>
      </c>
    </row>
    <row r="34" spans="1:20" ht="18.75" x14ac:dyDescent="0.3">
      <c r="A34" s="5" t="s">
        <v>58</v>
      </c>
      <c r="B34" s="5">
        <v>50</v>
      </c>
      <c r="C34" s="16">
        <v>18</v>
      </c>
      <c r="D34" s="17">
        <v>27</v>
      </c>
      <c r="E34">
        <v>45</v>
      </c>
      <c r="F34" s="5">
        <v>5</v>
      </c>
      <c r="G34">
        <v>32</v>
      </c>
      <c r="H34" s="5">
        <v>17</v>
      </c>
      <c r="I34">
        <v>17</v>
      </c>
      <c r="J34" s="5">
        <v>24</v>
      </c>
      <c r="K34">
        <v>15</v>
      </c>
      <c r="L34" s="5">
        <v>26</v>
      </c>
      <c r="M34" s="16">
        <v>0</v>
      </c>
      <c r="N34" s="5">
        <v>0</v>
      </c>
      <c r="O34">
        <v>4</v>
      </c>
      <c r="P34" s="5">
        <v>3</v>
      </c>
      <c r="Q34" s="16">
        <v>10</v>
      </c>
      <c r="R34" s="5">
        <v>2</v>
      </c>
      <c r="S34">
        <v>35</v>
      </c>
      <c r="T34" s="5">
        <v>10</v>
      </c>
    </row>
    <row r="35" spans="1:20" x14ac:dyDescent="0.25">
      <c r="A35" s="5" t="s">
        <v>59</v>
      </c>
      <c r="B35" s="5">
        <v>50</v>
      </c>
      <c r="C35">
        <v>17</v>
      </c>
      <c r="D35" s="5">
        <v>23</v>
      </c>
      <c r="E35">
        <v>42</v>
      </c>
      <c r="F35" s="5">
        <v>8</v>
      </c>
      <c r="G35">
        <v>30</v>
      </c>
      <c r="H35" s="5">
        <v>16</v>
      </c>
      <c r="I35">
        <v>17</v>
      </c>
      <c r="J35" s="5">
        <v>22</v>
      </c>
      <c r="K35">
        <v>16</v>
      </c>
      <c r="L35" s="5">
        <v>26</v>
      </c>
      <c r="M35">
        <v>12</v>
      </c>
      <c r="N35" s="5">
        <v>4</v>
      </c>
      <c r="O35">
        <v>3</v>
      </c>
      <c r="P35" s="5">
        <v>1</v>
      </c>
      <c r="Q35">
        <v>6</v>
      </c>
      <c r="R35" s="5">
        <v>2</v>
      </c>
      <c r="S35">
        <v>32</v>
      </c>
      <c r="T35" s="5">
        <v>5</v>
      </c>
    </row>
    <row r="36" spans="1:20" ht="18.75" x14ac:dyDescent="0.3">
      <c r="A36" s="5" t="s">
        <v>60</v>
      </c>
      <c r="B36" s="5">
        <v>50</v>
      </c>
      <c r="C36">
        <v>16</v>
      </c>
      <c r="D36" s="5">
        <v>25</v>
      </c>
      <c r="E36">
        <v>34</v>
      </c>
      <c r="F36" s="5">
        <v>16</v>
      </c>
      <c r="G36" s="16">
        <v>26</v>
      </c>
      <c r="H36" s="17">
        <v>21</v>
      </c>
      <c r="I36">
        <v>13</v>
      </c>
      <c r="J36" s="5">
        <v>18</v>
      </c>
      <c r="K36">
        <v>12</v>
      </c>
      <c r="L36" s="5">
        <v>20</v>
      </c>
      <c r="M36">
        <v>13</v>
      </c>
      <c r="N36" s="5">
        <v>0</v>
      </c>
      <c r="O36">
        <v>6</v>
      </c>
      <c r="P36" s="5">
        <v>2</v>
      </c>
      <c r="Q36" s="16">
        <v>7</v>
      </c>
      <c r="R36" s="5">
        <v>4</v>
      </c>
      <c r="S36">
        <v>27</v>
      </c>
      <c r="T36" s="5">
        <v>10</v>
      </c>
    </row>
    <row r="37" spans="1:20" ht="18.75" x14ac:dyDescent="0.3">
      <c r="A37" s="5" t="s">
        <v>61</v>
      </c>
      <c r="B37" s="5">
        <v>50</v>
      </c>
      <c r="C37" s="16">
        <v>12</v>
      </c>
      <c r="D37" s="17">
        <v>29</v>
      </c>
      <c r="E37">
        <v>45</v>
      </c>
      <c r="F37" s="5">
        <v>5</v>
      </c>
      <c r="G37">
        <v>32</v>
      </c>
      <c r="H37" s="5">
        <v>16</v>
      </c>
      <c r="I37">
        <v>23</v>
      </c>
      <c r="J37" s="5">
        <v>20</v>
      </c>
      <c r="K37">
        <v>15</v>
      </c>
      <c r="L37" s="5">
        <v>30</v>
      </c>
      <c r="M37">
        <v>8</v>
      </c>
      <c r="N37" s="5">
        <v>5</v>
      </c>
      <c r="O37">
        <v>3</v>
      </c>
      <c r="P37" s="5">
        <v>1</v>
      </c>
      <c r="Q37">
        <v>9</v>
      </c>
      <c r="R37" s="5">
        <v>1</v>
      </c>
      <c r="S37">
        <v>36</v>
      </c>
      <c r="T37" s="5">
        <v>9</v>
      </c>
    </row>
    <row r="38" spans="1:20" ht="18.75" x14ac:dyDescent="0.3">
      <c r="A38" s="5" t="s">
        <v>62</v>
      </c>
      <c r="B38" s="5">
        <v>50</v>
      </c>
      <c r="C38">
        <v>20</v>
      </c>
      <c r="D38" s="17">
        <v>22</v>
      </c>
      <c r="E38">
        <v>36</v>
      </c>
      <c r="F38" s="5">
        <v>13</v>
      </c>
      <c r="G38">
        <v>39</v>
      </c>
      <c r="H38" s="5">
        <v>9</v>
      </c>
      <c r="I38">
        <v>13</v>
      </c>
      <c r="J38" s="5">
        <v>15</v>
      </c>
      <c r="K38">
        <v>13</v>
      </c>
      <c r="L38" s="5">
        <v>18</v>
      </c>
      <c r="M38">
        <v>6</v>
      </c>
      <c r="N38" s="5">
        <v>3</v>
      </c>
      <c r="O38">
        <v>12</v>
      </c>
      <c r="P38" s="5">
        <v>2</v>
      </c>
      <c r="Q38">
        <v>8</v>
      </c>
      <c r="R38" s="5">
        <v>7</v>
      </c>
      <c r="S38">
        <v>28</v>
      </c>
      <c r="T38" s="5">
        <v>10</v>
      </c>
    </row>
    <row r="39" spans="1:20" ht="18.75" x14ac:dyDescent="0.3">
      <c r="A39" s="5" t="s">
        <v>63</v>
      </c>
      <c r="B39" s="5">
        <v>50</v>
      </c>
      <c r="C39">
        <v>16</v>
      </c>
      <c r="D39" s="5">
        <v>29</v>
      </c>
      <c r="E39">
        <v>43</v>
      </c>
      <c r="F39" s="5">
        <v>7</v>
      </c>
      <c r="G39">
        <v>38</v>
      </c>
      <c r="H39" s="5">
        <v>12</v>
      </c>
      <c r="I39">
        <v>20</v>
      </c>
      <c r="J39" s="5">
        <v>21</v>
      </c>
      <c r="K39">
        <v>16</v>
      </c>
      <c r="L39" s="5">
        <v>26</v>
      </c>
      <c r="M39">
        <v>12</v>
      </c>
      <c r="N39" s="5">
        <v>3</v>
      </c>
      <c r="O39">
        <v>4</v>
      </c>
      <c r="P39" s="5">
        <v>3</v>
      </c>
      <c r="Q39" s="16">
        <v>8</v>
      </c>
      <c r="R39" s="5">
        <v>5</v>
      </c>
      <c r="S39">
        <v>38</v>
      </c>
      <c r="T39" s="5">
        <v>7</v>
      </c>
    </row>
    <row r="40" spans="1:20" x14ac:dyDescent="0.25">
      <c r="A40" s="5" t="s">
        <v>64</v>
      </c>
      <c r="B40" s="5">
        <v>50</v>
      </c>
      <c r="C40">
        <v>14</v>
      </c>
      <c r="D40" s="5">
        <v>28</v>
      </c>
      <c r="E40">
        <v>46</v>
      </c>
      <c r="F40" s="5">
        <v>3</v>
      </c>
      <c r="G40">
        <v>34</v>
      </c>
      <c r="H40" s="5">
        <v>14</v>
      </c>
      <c r="I40">
        <v>24</v>
      </c>
      <c r="J40" s="5">
        <v>17</v>
      </c>
      <c r="K40">
        <v>20</v>
      </c>
      <c r="L40" s="5">
        <v>24</v>
      </c>
      <c r="M40">
        <v>10</v>
      </c>
      <c r="N40" s="5">
        <v>5</v>
      </c>
      <c r="O40">
        <v>3</v>
      </c>
      <c r="P40" s="5">
        <v>1</v>
      </c>
      <c r="Q40">
        <v>10</v>
      </c>
      <c r="R40" s="5">
        <v>4</v>
      </c>
      <c r="S40">
        <v>34</v>
      </c>
      <c r="T40" s="5">
        <v>6</v>
      </c>
    </row>
    <row r="41" spans="1:20" ht="18.75" x14ac:dyDescent="0.3">
      <c r="A41" s="5" t="s">
        <v>65</v>
      </c>
      <c r="B41" s="5">
        <v>50</v>
      </c>
      <c r="C41">
        <v>22</v>
      </c>
      <c r="D41" s="17">
        <v>21</v>
      </c>
      <c r="E41">
        <v>37</v>
      </c>
      <c r="F41" s="5">
        <v>12</v>
      </c>
      <c r="G41">
        <v>40</v>
      </c>
      <c r="H41" s="5">
        <v>9</v>
      </c>
      <c r="I41">
        <v>19</v>
      </c>
      <c r="J41" s="5">
        <v>18</v>
      </c>
      <c r="K41">
        <v>14</v>
      </c>
      <c r="L41" s="5">
        <v>24</v>
      </c>
      <c r="M41">
        <v>9</v>
      </c>
      <c r="N41" s="5">
        <v>1</v>
      </c>
      <c r="O41">
        <v>5</v>
      </c>
      <c r="P41" s="5">
        <v>6</v>
      </c>
      <c r="Q41">
        <v>8</v>
      </c>
      <c r="R41" s="5">
        <v>3</v>
      </c>
      <c r="S41">
        <v>32</v>
      </c>
      <c r="T41" s="5">
        <v>11</v>
      </c>
    </row>
    <row r="42" spans="1:20" s="2" customFormat="1" x14ac:dyDescent="0.25">
      <c r="A42" s="6" t="s">
        <v>66</v>
      </c>
      <c r="B42" s="6">
        <v>26</v>
      </c>
      <c r="C42" s="2">
        <v>14</v>
      </c>
      <c r="D42" s="6">
        <v>10</v>
      </c>
      <c r="E42" s="2">
        <v>16</v>
      </c>
      <c r="F42" s="6">
        <v>10</v>
      </c>
      <c r="G42" s="2">
        <v>17</v>
      </c>
      <c r="H42" s="6">
        <v>7</v>
      </c>
      <c r="I42" s="2">
        <v>10</v>
      </c>
      <c r="J42" s="6">
        <v>5</v>
      </c>
      <c r="K42" s="2">
        <v>5</v>
      </c>
      <c r="L42" s="6">
        <v>9</v>
      </c>
      <c r="M42" s="2">
        <v>4</v>
      </c>
      <c r="N42" s="6">
        <v>3</v>
      </c>
      <c r="O42" s="2">
        <v>9</v>
      </c>
      <c r="P42" s="6">
        <v>0</v>
      </c>
      <c r="Q42" s="2">
        <v>2</v>
      </c>
      <c r="R42" s="6">
        <v>4</v>
      </c>
      <c r="S42" s="2">
        <v>18</v>
      </c>
      <c r="T42" s="6">
        <v>4</v>
      </c>
    </row>
    <row r="43" spans="1:20" s="11" customFormat="1" x14ac:dyDescent="0.25">
      <c r="A43" s="9" t="s">
        <v>70</v>
      </c>
      <c r="B43" s="10">
        <f>SUM(B3:B42)</f>
        <v>1902</v>
      </c>
      <c r="C43" s="11">
        <f t="shared" ref="C43:T43" si="0">SUM(C3:C42)</f>
        <v>640</v>
      </c>
      <c r="D43" s="10">
        <f t="shared" si="0"/>
        <v>1019</v>
      </c>
      <c r="E43" s="11">
        <f t="shared" si="0"/>
        <v>1574</v>
      </c>
      <c r="F43" s="10">
        <f t="shared" si="0"/>
        <v>309</v>
      </c>
      <c r="G43" s="11">
        <f t="shared" si="0"/>
        <v>1225</v>
      </c>
      <c r="H43" s="10">
        <f t="shared" si="0"/>
        <v>590</v>
      </c>
      <c r="I43" s="11">
        <f t="shared" si="0"/>
        <v>726</v>
      </c>
      <c r="J43" s="10">
        <f t="shared" si="0"/>
        <v>772</v>
      </c>
      <c r="K43" s="11">
        <f t="shared" si="0"/>
        <v>603</v>
      </c>
      <c r="L43" s="10">
        <f t="shared" si="0"/>
        <v>904</v>
      </c>
      <c r="M43" s="11">
        <f t="shared" si="0"/>
        <v>398</v>
      </c>
      <c r="N43" s="10">
        <f t="shared" si="0"/>
        <v>123</v>
      </c>
      <c r="O43" s="11">
        <f t="shared" si="0"/>
        <v>174</v>
      </c>
      <c r="P43" s="10">
        <f t="shared" si="0"/>
        <v>75</v>
      </c>
      <c r="Q43" s="11">
        <f t="shared" si="0"/>
        <v>222</v>
      </c>
      <c r="R43" s="10">
        <f t="shared" si="0"/>
        <v>129</v>
      </c>
      <c r="S43" s="11">
        <f t="shared" si="0"/>
        <v>1299</v>
      </c>
      <c r="T43" s="10">
        <f t="shared" si="0"/>
        <v>294</v>
      </c>
    </row>
    <row r="44" spans="1:20" s="11" customFormat="1" x14ac:dyDescent="0.25">
      <c r="A44" s="9" t="s">
        <v>68</v>
      </c>
      <c r="B44" s="10">
        <v>1902</v>
      </c>
      <c r="C44" s="11">
        <v>641</v>
      </c>
      <c r="D44" s="10">
        <v>1031</v>
      </c>
      <c r="E44" s="11">
        <v>1573</v>
      </c>
      <c r="F44" s="10">
        <v>310</v>
      </c>
      <c r="G44" s="11">
        <v>1226</v>
      </c>
      <c r="H44" s="10">
        <v>599</v>
      </c>
      <c r="I44" s="11">
        <v>723</v>
      </c>
      <c r="J44" s="10">
        <v>771</v>
      </c>
      <c r="K44" s="11">
        <v>626</v>
      </c>
      <c r="L44" s="10">
        <v>905</v>
      </c>
      <c r="M44" s="11">
        <v>406</v>
      </c>
      <c r="N44" s="10">
        <v>123</v>
      </c>
      <c r="O44" s="11">
        <v>174</v>
      </c>
      <c r="P44" s="10">
        <v>75</v>
      </c>
      <c r="Q44" s="11">
        <v>248</v>
      </c>
      <c r="R44" s="10">
        <v>149</v>
      </c>
      <c r="S44" s="11">
        <v>1306</v>
      </c>
      <c r="T44" s="10">
        <v>295</v>
      </c>
    </row>
    <row r="45" spans="1:20" s="11" customFormat="1" x14ac:dyDescent="0.25">
      <c r="A45" s="9" t="s">
        <v>69</v>
      </c>
      <c r="B45" s="10">
        <f>(B43-B44)</f>
        <v>0</v>
      </c>
      <c r="C45" s="11">
        <f t="shared" ref="C45:T45" si="1">(C43-C44)</f>
        <v>-1</v>
      </c>
      <c r="D45" s="10">
        <f t="shared" si="1"/>
        <v>-12</v>
      </c>
      <c r="E45" s="11">
        <f t="shared" si="1"/>
        <v>1</v>
      </c>
      <c r="F45" s="10">
        <f t="shared" si="1"/>
        <v>-1</v>
      </c>
      <c r="G45" s="11">
        <f t="shared" si="1"/>
        <v>-1</v>
      </c>
      <c r="H45" s="10">
        <f t="shared" si="1"/>
        <v>-9</v>
      </c>
      <c r="I45" s="11">
        <f t="shared" si="1"/>
        <v>3</v>
      </c>
      <c r="J45" s="10">
        <f t="shared" si="1"/>
        <v>1</v>
      </c>
      <c r="K45" s="11">
        <f t="shared" si="1"/>
        <v>-23</v>
      </c>
      <c r="L45" s="10">
        <f t="shared" si="1"/>
        <v>-1</v>
      </c>
      <c r="M45" s="11">
        <f t="shared" si="1"/>
        <v>-8</v>
      </c>
      <c r="N45" s="10">
        <f t="shared" si="1"/>
        <v>0</v>
      </c>
      <c r="O45" s="11">
        <f t="shared" si="1"/>
        <v>0</v>
      </c>
      <c r="P45" s="10">
        <f t="shared" si="1"/>
        <v>0</v>
      </c>
      <c r="Q45" s="11">
        <f t="shared" si="1"/>
        <v>-26</v>
      </c>
      <c r="R45" s="10">
        <f t="shared" si="1"/>
        <v>-20</v>
      </c>
      <c r="S45" s="11">
        <f t="shared" si="1"/>
        <v>-7</v>
      </c>
      <c r="T45" s="10">
        <f t="shared" si="1"/>
        <v>-1</v>
      </c>
    </row>
    <row r="46" spans="1:20" s="11" customFormat="1" x14ac:dyDescent="0.25">
      <c r="A46" s="9" t="s">
        <v>73</v>
      </c>
      <c r="B46" s="12">
        <f>(B45/B44)</f>
        <v>0</v>
      </c>
      <c r="C46" s="13">
        <f>(C45/C44)</f>
        <v>-1.5600624024960999E-3</v>
      </c>
      <c r="D46" s="12">
        <f t="shared" ref="D46:T46" si="2">(D45/D44)</f>
        <v>-1.1639185257032008E-2</v>
      </c>
      <c r="E46" s="13">
        <f t="shared" si="2"/>
        <v>6.3572790845518119E-4</v>
      </c>
      <c r="F46" s="12">
        <f t="shared" si="2"/>
        <v>-3.2258064516129032E-3</v>
      </c>
      <c r="G46" s="13">
        <f t="shared" si="2"/>
        <v>-8.1566068515497557E-4</v>
      </c>
      <c r="H46" s="12">
        <f t="shared" si="2"/>
        <v>-1.5025041736227046E-2</v>
      </c>
      <c r="I46" s="13">
        <f t="shared" si="2"/>
        <v>4.1493775933609959E-3</v>
      </c>
      <c r="J46" s="12">
        <f t="shared" si="2"/>
        <v>1.2970168612191958E-3</v>
      </c>
      <c r="K46" s="13">
        <f t="shared" si="2"/>
        <v>-3.6741214057507986E-2</v>
      </c>
      <c r="L46" s="12">
        <f t="shared" si="2"/>
        <v>-1.1049723756906078E-3</v>
      </c>
      <c r="M46" s="13">
        <f t="shared" si="2"/>
        <v>-1.9704433497536946E-2</v>
      </c>
      <c r="N46" s="12">
        <f t="shared" si="2"/>
        <v>0</v>
      </c>
      <c r="O46" s="13">
        <f t="shared" si="2"/>
        <v>0</v>
      </c>
      <c r="P46" s="12">
        <f t="shared" si="2"/>
        <v>0</v>
      </c>
      <c r="Q46" s="13">
        <f t="shared" si="2"/>
        <v>-0.10483870967741936</v>
      </c>
      <c r="R46" s="12">
        <f t="shared" si="2"/>
        <v>-0.13422818791946309</v>
      </c>
      <c r="S46" s="13">
        <f t="shared" si="2"/>
        <v>-5.3598774885145481E-3</v>
      </c>
      <c r="T46" s="12">
        <f t="shared" si="2"/>
        <v>-3.3898305084745762E-3</v>
      </c>
    </row>
    <row r="47" spans="1:20" x14ac:dyDescent="0.25">
      <c r="A47" s="14" t="s">
        <v>74</v>
      </c>
    </row>
  </sheetData>
  <mergeCells count="9">
    <mergeCell ref="M1:N1"/>
    <mergeCell ref="O1:P1"/>
    <mergeCell ref="Q1:R1"/>
    <mergeCell ref="S1:T1"/>
    <mergeCell ref="C1:D1"/>
    <mergeCell ref="E1:F1"/>
    <mergeCell ref="G1:H1"/>
    <mergeCell ref="I1:J1"/>
    <mergeCell ref="K1:L1"/>
  </mergeCells>
  <pageMargins left="0.5" right="0.5" top="0.75" bottom="0.75" header="0.3" footer="0.3"/>
  <pageSetup paperSize="5" scale="44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Ethan Compton</dc:creator>
  <cp:lastModifiedBy>Ethan Compton</cp:lastModifiedBy>
  <cp:lastPrinted>2024-06-03T21:42:18Z</cp:lastPrinted>
  <dcterms:created xsi:type="dcterms:W3CDTF">2024-05-31T15:05:50Z</dcterms:created>
  <dcterms:modified xsi:type="dcterms:W3CDTF">2024-06-10T20:47:52Z</dcterms:modified>
</cp:coreProperties>
</file>